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3" i="2"/>
  <c r="Y12"/>
  <c r="Y11"/>
</calcChain>
</file>

<file path=xl/sharedStrings.xml><?xml version="1.0" encoding="utf-8"?>
<sst xmlns="http://schemas.openxmlformats.org/spreadsheetml/2006/main" count="94" uniqueCount="67">
  <si>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</si>
  <si>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</si>
  <si>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</si>
  <si>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</si>
  <si>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</si>
  <si>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</si>
  <si>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</si>
  <si>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</si>
  <si>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</si>
  <si>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</si>
  <si>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</si>
  <si>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</si>
  <si>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</si>
  <si>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</si>
  <si>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</si>
  <si>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</si>
  <si>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</si>
  <si>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</si>
  <si>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</si>
  <si>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</si>
  <si>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</si>
  <si>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</si>
  <si>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</si>
  <si>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</si>
  <si>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</si>
  <si>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</si>
  <si>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</si>
  <si>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</si>
  <si>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</si>
  <si>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</si>
  <si>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</si>
  <si>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</si>
  <si>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</si>
  <si>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</si>
  <si>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</si>
  <si>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</si>
  <si>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</si>
  <si>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</si>
  <si>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</si>
  <si>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</si>
  <si>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</si>
  <si>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23-Provisiones Salariales y Económicas</t>
  </si>
  <si>
    <t>En Ejecución</t>
  </si>
  <si>
    <t>Torreón</t>
  </si>
  <si>
    <t>Salud</t>
  </si>
  <si>
    <t>Transportes y vialidades</t>
  </si>
  <si>
    <t>Fideicomisos</t>
  </si>
  <si>
    <t>Metros Cuadrados</t>
  </si>
  <si>
    <t>2015</t>
  </si>
  <si>
    <t>Metros lineales</t>
  </si>
  <si>
    <t>Cultura y turismo</t>
  </si>
  <si>
    <t>PRESIDENCIA MUNICIPAL DE TORREÓN</t>
  </si>
  <si>
    <t>2016</t>
  </si>
  <si>
    <t>CONTEC-003-15</t>
  </si>
  <si>
    <t>Financiera: OBRA EN PROCESO DE EJECUCIÓN / Física: OBRA EN PROCESO DE EJECUCIÓN / Registro: REGISTRO OK - SISTEMA: Pasa al siguiente nivel.</t>
  </si>
  <si>
    <t>COA16160400823188</t>
  </si>
  <si>
    <t>Instalación De Un Sistema De Transporte De Pasajeros Por Cable Aéreo Tipo Telecabina (Desembragable)</t>
  </si>
  <si>
    <t>R141 Fideicomiso para la Infraestructura de los Estados</t>
  </si>
  <si>
    <t>COA16170100851027</t>
  </si>
  <si>
    <t>Repavimentacion, Bacheo Y Recarpeteo De Vialidades En Colonias Del Suroriente En El Municipio De Torreon</t>
  </si>
  <si>
    <t>FIES-001-16</t>
  </si>
  <si>
    <t>Financiera: OBRA TERMINADA Y FINIQUITADA / Física: OBRA TERMINADA Y FINIQUITADA / Registro: REGISTRO OK - SISTEMA: Pasa al siguiente nivel.</t>
  </si>
  <si>
    <t>COA16170100851054</t>
  </si>
  <si>
    <t>Linea De Alimentacion Electrica En Media Tension Y Rehabilitacion Y Puesta En Marcha De Subestacion Tipo Azotea Para Dar Servicio Al Hospital Municipal De Torreon (Area De Rayos X) En Torreon</t>
  </si>
  <si>
    <t>FIES-002-16</t>
  </si>
  <si>
    <t>Financiera: HUBO UN INCREMENTO EN LAS METAS. OBRA TERMINADA Y FINIQUITADA AL 100% / Física: OBRA TERMINADA AL 100% / Registro: REGISTRO OK - SISTEMA: Pasa al siguiente nivel.</t>
  </si>
  <si>
    <t>Total: 3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</si>
</sst>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55</v>
      </c>
      <c r="D11" s="28" t="s">
        <v>56</v>
      </c>
      <c r="E11" s="29" t="s">
        <v>53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46</v>
      </c>
      <c r="K11" s="30" t="s">
        <v>57</v>
      </c>
      <c r="L11" s="32" t="s">
        <v>40</v>
      </c>
      <c r="M11" s="30" t="s">
        <v>41</v>
      </c>
      <c r="N11" s="30" t="s">
        <v>51</v>
      </c>
      <c r="O11" s="30" t="s">
        <v>50</v>
      </c>
      <c r="P11" s="32" t="s">
        <v>42</v>
      </c>
      <c r="Q11" s="32" t="s">
        <v>48</v>
      </c>
      <c r="R11" s="30">
        <v>49000000</v>
      </c>
      <c r="S11" s="30">
        <v>49000000</v>
      </c>
      <c r="T11" s="30">
        <v>49000000</v>
      </c>
      <c r="U11" s="30">
        <v>49000000</v>
      </c>
      <c r="V11" s="30">
        <v>48293295</v>
      </c>
      <c r="W11" s="30">
        <v>48293295</v>
      </c>
      <c r="X11" s="30">
        <v>48293295</v>
      </c>
      <c r="Y11" s="33">
        <f t="shared" ref="Y11:Y13" si="0">IF(ISERROR(W11/S11),0,((W11/S11)*100))</f>
        <v>98.557744897959182</v>
      </c>
      <c r="Z11" s="32">
        <v>0</v>
      </c>
      <c r="AA11" s="32" t="s">
        <v>49</v>
      </c>
      <c r="AB11" s="27">
        <v>300000</v>
      </c>
      <c r="AC11" s="33">
        <v>0</v>
      </c>
      <c r="AD11" s="33">
        <v>80</v>
      </c>
      <c r="AE11" s="34" t="s">
        <v>54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43</v>
      </c>
      <c r="H12" s="30" t="s">
        <v>39</v>
      </c>
      <c r="I12" s="30" t="s">
        <v>40</v>
      </c>
      <c r="J12" s="31" t="s">
        <v>46</v>
      </c>
      <c r="K12" s="30" t="s">
        <v>57</v>
      </c>
      <c r="L12" s="32" t="s">
        <v>40</v>
      </c>
      <c r="M12" s="30" t="s">
        <v>41</v>
      </c>
      <c r="N12" s="30" t="s">
        <v>51</v>
      </c>
      <c r="O12" s="30" t="s">
        <v>45</v>
      </c>
      <c r="P12" s="32" t="s">
        <v>42</v>
      </c>
      <c r="Q12" s="32" t="s">
        <v>52</v>
      </c>
      <c r="R12" s="30">
        <v>2732000</v>
      </c>
      <c r="S12" s="30">
        <v>2731523.63</v>
      </c>
      <c r="T12" s="30">
        <v>2731523.63</v>
      </c>
      <c r="U12" s="30">
        <v>2731523.63</v>
      </c>
      <c r="V12" s="30">
        <v>2731523.63</v>
      </c>
      <c r="W12" s="30">
        <v>2731523.63</v>
      </c>
      <c r="X12" s="30">
        <v>2731523.63</v>
      </c>
      <c r="Y12" s="33">
        <f t="shared" si="0"/>
        <v>100</v>
      </c>
      <c r="Z12" s="32">
        <v>0</v>
      </c>
      <c r="AA12" s="32" t="s">
        <v>47</v>
      </c>
      <c r="AB12" s="27">
        <v>10000</v>
      </c>
      <c r="AC12" s="33">
        <v>0</v>
      </c>
      <c r="AD12" s="33">
        <v>100</v>
      </c>
      <c r="AE12" s="34" t="s">
        <v>61</v>
      </c>
      <c r="AF12" s="18"/>
    </row>
    <row r="13" spans="2:32" ht="81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43</v>
      </c>
      <c r="H13" s="30" t="s">
        <v>39</v>
      </c>
      <c r="I13" s="30" t="s">
        <v>40</v>
      </c>
      <c r="J13" s="31" t="s">
        <v>46</v>
      </c>
      <c r="K13" s="30" t="s">
        <v>57</v>
      </c>
      <c r="L13" s="32" t="s">
        <v>40</v>
      </c>
      <c r="M13" s="30" t="s">
        <v>41</v>
      </c>
      <c r="N13" s="30" t="s">
        <v>51</v>
      </c>
      <c r="O13" s="30" t="s">
        <v>44</v>
      </c>
      <c r="P13" s="32" t="s">
        <v>42</v>
      </c>
      <c r="Q13" s="32" t="s">
        <v>52</v>
      </c>
      <c r="R13" s="30">
        <v>491000</v>
      </c>
      <c r="S13" s="30">
        <v>581432.21</v>
      </c>
      <c r="T13" s="30">
        <v>581</v>
      </c>
      <c r="U13" s="30">
        <v>581432.21</v>
      </c>
      <c r="V13" s="30">
        <v>581432.21</v>
      </c>
      <c r="W13" s="30">
        <v>581432.21</v>
      </c>
      <c r="X13" s="30">
        <v>581432.21</v>
      </c>
      <c r="Y13" s="33">
        <f t="shared" si="0"/>
        <v>100</v>
      </c>
      <c r="Z13" s="32">
        <v>0</v>
      </c>
      <c r="AA13" s="32" t="s">
        <v>49</v>
      </c>
      <c r="AB13" s="27">
        <v>5000</v>
      </c>
      <c r="AC13" s="33">
        <v>0</v>
      </c>
      <c r="AD13" s="33">
        <v>100</v>
      </c>
      <c r="AE13" s="34" t="s">
        <v>65</v>
      </c>
      <c r="AF13" s="18"/>
    </row>
  </sheetData>
  <autoFilter ref="C10:AE13">
    <filterColumn colId="8"/>
  </autoFilter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2017-07-26T20:16:05Z</dcterms:modified>
</cp:coreProperties>
</file>